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s\"/>
    </mc:Choice>
  </mc:AlternateContent>
  <xr:revisionPtr revIDLastSave="0" documentId="8_{9394DCC3-4D2E-42F5-943E-D963DB65E667}" xr6:coauthVersionLast="47" xr6:coauthVersionMax="47" xr10:uidLastSave="{00000000-0000-0000-0000-000000000000}"/>
  <bookViews>
    <workbookView xWindow="-120" yWindow="-120" windowWidth="29040" windowHeight="15840" xr2:uid="{C241A171-5E20-4C4E-8E4A-4320CB748921}"/>
  </bookViews>
  <sheets>
    <sheet name="Supuest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</calcChain>
</file>

<file path=xl/sharedStrings.xml><?xml version="1.0" encoding="utf-8"?>
<sst xmlns="http://schemas.openxmlformats.org/spreadsheetml/2006/main" count="10" uniqueCount="10">
  <si>
    <t>PREVISIONES MACROECONOMICAS</t>
  </si>
  <si>
    <t>Inflación promedio RD (%)</t>
  </si>
  <si>
    <t>Tasa de Cambio promedio RD$/US$</t>
  </si>
  <si>
    <t>Tasa de Variacion (%)</t>
  </si>
  <si>
    <t>Fuente: Marco macroeconómico de agosto 2021 publicado por el Ministerio de Economía, Planificación y Desarrollo.</t>
  </si>
  <si>
    <t>PREVISIONES DE DEMANDA</t>
  </si>
  <si>
    <t>Escenario Medio</t>
  </si>
  <si>
    <t>Escenario Optimista</t>
  </si>
  <si>
    <t>Fuente: Elaboración propia con datos de la Superintendencia de Bancos de la República Dominicana</t>
  </si>
  <si>
    <t>ANEXO 3
Supuestos Macroeconómicos y de demanda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</si>
</sst>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048"/>
        <bgColor rgb="FF000000"/>
      </patternFill>
    </fill>
    <fill>
      <patternFill patternType="solid">
        <fgColor theme="4" tint="0.79998168889431442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7" fillId="3" borderId="0" xfId="3" applyFont="1" applyFill="1" applyProtection="1">
      <protection locked="0"/>
    </xf>
    <xf numFmtId="0" fontId="7" fillId="3" borderId="0" xfId="3" applyFont="1" applyFill="1" applyAlignment="1" applyProtection="1">
      <alignment horizontal="right"/>
      <protection locked="0"/>
    </xf>
    <xf numFmtId="0" fontId="7" fillId="0" borderId="0" xfId="3" applyFont="1" applyProtection="1">
      <protection locked="0"/>
    </xf>
    <xf numFmtId="0" fontId="7" fillId="0" borderId="0" xfId="3" applyFont="1" applyAlignment="1" applyProtection="1">
      <alignment horizontal="right"/>
      <protection locked="0"/>
    </xf>
    <xf numFmtId="0" fontId="4" fillId="0" borderId="0" xfId="5" applyFont="1" applyProtection="1">
      <protection locked="0"/>
    </xf>
    <xf numFmtId="164" fontId="4" fillId="0" borderId="0" xfId="6" applyNumberFormat="1" applyFont="1" applyFill="1" applyBorder="1" applyProtection="1">
      <protection locked="0"/>
    </xf>
    <xf numFmtId="3" fontId="4" fillId="0" borderId="0" xfId="4" applyNumberFormat="1" applyFont="1" applyProtection="1">
      <protection locked="0"/>
    </xf>
    <xf numFmtId="4" fontId="4" fillId="0" borderId="0" xfId="5" applyNumberFormat="1" applyFont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1" xfId="3" applyFont="1" applyFill="1" applyBorder="1" applyProtection="1">
      <protection locked="0"/>
    </xf>
    <xf numFmtId="0" fontId="4" fillId="2" borderId="2" xfId="3" applyFont="1" applyFill="1" applyBorder="1" applyProtection="1">
      <protection locked="0"/>
    </xf>
    <xf numFmtId="0" fontId="6" fillId="3" borderId="7" xfId="3" applyFont="1" applyFill="1" applyBorder="1" applyProtection="1">
      <protection locked="0"/>
    </xf>
    <xf numFmtId="0" fontId="0" fillId="0" borderId="7" xfId="0" applyBorder="1"/>
    <xf numFmtId="0" fontId="3" fillId="2" borderId="2" xfId="3" applyFont="1" applyFill="1" applyBorder="1" applyProtection="1">
      <protection locked="0"/>
    </xf>
    <xf numFmtId="0" fontId="6" fillId="0" borderId="7" xfId="3" applyFont="1" applyBorder="1" applyProtection="1">
      <protection locked="0"/>
    </xf>
    <xf numFmtId="0" fontId="7" fillId="0" borderId="8" xfId="3" applyFont="1" applyBorder="1" applyAlignment="1" applyProtection="1">
      <alignment horizontal="right"/>
      <protection locked="0"/>
    </xf>
    <xf numFmtId="0" fontId="4" fillId="0" borderId="7" xfId="4" applyFont="1" applyBorder="1" applyProtection="1">
      <protection locked="0"/>
    </xf>
    <xf numFmtId="0" fontId="4" fillId="0" borderId="0" xfId="4" applyFont="1" applyProtection="1">
      <protection locked="0"/>
    </xf>
    <xf numFmtId="0" fontId="4" fillId="0" borderId="7" xfId="5" applyFont="1" applyBorder="1" applyProtection="1">
      <protection locked="0"/>
    </xf>
    <xf numFmtId="0" fontId="5" fillId="2" borderId="2" xfId="3" applyFont="1" applyFill="1" applyBorder="1" applyAlignment="1" applyProtection="1">
      <alignment horizontal="center"/>
      <protection locked="0"/>
    </xf>
    <xf numFmtId="0" fontId="5" fillId="2" borderId="3" xfId="3" applyFont="1" applyFill="1" applyBorder="1" applyAlignment="1" applyProtection="1">
      <alignment horizontal="center"/>
      <protection locked="0"/>
    </xf>
    <xf numFmtId="0" fontId="7" fillId="3" borderId="0" xfId="3" applyFont="1" applyFill="1" applyAlignment="1" applyProtection="1">
      <alignment horizontal="center"/>
      <protection locked="0"/>
    </xf>
    <xf numFmtId="0" fontId="7" fillId="3" borderId="8" xfId="3" applyFont="1" applyFill="1" applyBorder="1" applyAlignment="1" applyProtection="1">
      <alignment horizontal="center"/>
      <protection locked="0"/>
    </xf>
    <xf numFmtId="10" fontId="4" fillId="0" borderId="0" xfId="6" applyNumberFormat="1" applyFont="1" applyFill="1" applyBorder="1" applyAlignment="1" applyProtection="1">
      <alignment horizontal="center"/>
      <protection locked="0"/>
    </xf>
    <xf numFmtId="10" fontId="4" fillId="0" borderId="8" xfId="6" applyNumberFormat="1" applyFont="1" applyFill="1" applyBorder="1" applyAlignment="1" applyProtection="1">
      <alignment horizontal="center"/>
      <protection locked="0"/>
    </xf>
    <xf numFmtId="3" fontId="4" fillId="0" borderId="0" xfId="4" applyNumberFormat="1" applyFont="1" applyAlignment="1" applyProtection="1">
      <alignment horizontal="center"/>
      <protection locked="0"/>
    </xf>
    <xf numFmtId="3" fontId="4" fillId="0" borderId="8" xfId="4" applyNumberFormat="1" applyFont="1" applyBorder="1" applyAlignment="1" applyProtection="1">
      <alignment horizontal="center"/>
      <protection locked="0"/>
    </xf>
    <xf numFmtId="4" fontId="4" fillId="0" borderId="0" xfId="5" applyNumberFormat="1" applyFont="1" applyAlignment="1" applyProtection="1">
      <alignment horizontal="center"/>
      <protection locked="0"/>
    </xf>
    <xf numFmtId="4" fontId="4" fillId="0" borderId="8" xfId="5" applyNumberFormat="1" applyFont="1" applyBorder="1" applyAlignment="1" applyProtection="1">
      <alignment horizontal="center"/>
      <protection locked="0"/>
    </xf>
    <xf numFmtId="10" fontId="4" fillId="0" borderId="0" xfId="2" applyNumberFormat="1" applyFont="1" applyBorder="1" applyAlignment="1" applyProtection="1">
      <alignment horizontal="center"/>
      <protection locked="0"/>
    </xf>
    <xf numFmtId="10" fontId="4" fillId="0" borderId="8" xfId="2" applyNumberFormat="1" applyFont="1" applyBorder="1" applyAlignment="1" applyProtection="1">
      <alignment horizontal="center"/>
      <protection locked="0"/>
    </xf>
    <xf numFmtId="165" fontId="0" fillId="0" borderId="0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</cellXfs>
  <cellStyles count="7">
    <cellStyle name="Comma" xfId="1" builtinId="3"/>
    <cellStyle name="Normal" xfId="0" builtinId="0"/>
    <cellStyle name="Normal 2" xfId="3" xr:uid="{71A7F003-6F9B-407C-8E10-97D09EB0CA6D}"/>
    <cellStyle name="Normal 4" xfId="4" xr:uid="{E6E0B136-8439-4968-AF5B-16F4AC2BA45A}"/>
    <cellStyle name="Normal_Inputs-1" xfId="5" xr:uid="{D627EB55-6882-4EDE-A3FE-8892F36A1F59}"/>
    <cellStyle name="Percent" xfId="2" builtinId="5"/>
    <cellStyle name="Porcentaje 4" xfId="6" xr:uid="{96EEA3A6-8201-4753-9207-FDBBED52036D}"/>
  </cellStyles>
  <dxfs count="2">
    <dxf>
      <font>
        <condense val="0"/>
        <extend val="0"/>
        <color rgb="FF008080"/>
      </font>
    </dxf>
    <dxf>
      <font>
        <condense val="0"/>
        <extend val="0"/>
        <color rgb="FF008080"/>
      </font>
    </dxf>
  </dxfs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8C00-2EC9-4488-87EC-0B7F63842D8B}">
  <dimension ref="B1:W19"/>
  <sheetViews>
    <sheetView showGridLines="0" tabSelected="1" zoomScaleNormal="100" workbookViewId="0">
      <selection activeCell="M11" sqref="M11"/>
    </sheetView>
  </sheetViews>
  <sheetFormatPr defaultColWidth="8.85546875" defaultRowHeight="15" x14ac:dyDescent="0.25"/>
  <cols>
    <col min="1" max="1" width="1.42578125" customWidth="1"/>
    <col min="2" max="2" width="2.28515625" customWidth="1"/>
    <col min="3" max="3" width="48.7109375" bestFit="1" customWidth="1"/>
    <col min="4" max="4" width="13" customWidth="1"/>
    <col min="5" max="5" width="14.42578125" customWidth="1"/>
    <col min="6" max="6" width="10.85546875" customWidth="1"/>
    <col min="7" max="7" width="5.7109375" bestFit="1" customWidth="1"/>
    <col min="8" max="8" width="7.28515625" customWidth="1"/>
    <col min="9" max="23" width="9" bestFit="1" customWidth="1"/>
    <col min="25" max="26" width="24" customWidth="1"/>
  </cols>
  <sheetData>
    <row r="1" spans="2:23" x14ac:dyDescent="0.25">
      <c r="B1" s="38" t="s">
        <v>9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2:23" ht="15.75" thickBot="1" x14ac:dyDescent="0.3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2:23" x14ac:dyDescent="0.25">
      <c r="B3" s="12"/>
      <c r="C3" s="16" t="s">
        <v>0</v>
      </c>
      <c r="D3" s="13"/>
      <c r="E3" s="13"/>
      <c r="F3" s="13"/>
      <c r="G3" s="13"/>
      <c r="H3" s="22">
        <v>0</v>
      </c>
      <c r="I3" s="22">
        <v>1</v>
      </c>
      <c r="J3" s="22">
        <v>2</v>
      </c>
      <c r="K3" s="22">
        <v>3</v>
      </c>
      <c r="L3" s="22">
        <v>4</v>
      </c>
      <c r="M3" s="22">
        <v>5</v>
      </c>
      <c r="N3" s="22">
        <v>6</v>
      </c>
      <c r="O3" s="22">
        <v>7</v>
      </c>
      <c r="P3" s="22">
        <v>8</v>
      </c>
      <c r="Q3" s="22">
        <v>9</v>
      </c>
      <c r="R3" s="22">
        <v>10</v>
      </c>
      <c r="S3" s="22">
        <v>11</v>
      </c>
      <c r="T3" s="22">
        <v>12</v>
      </c>
      <c r="U3" s="22">
        <v>13</v>
      </c>
      <c r="V3" s="22">
        <v>14</v>
      </c>
      <c r="W3" s="23">
        <v>15</v>
      </c>
    </row>
    <row r="4" spans="2:23" x14ac:dyDescent="0.25">
      <c r="B4" s="14"/>
      <c r="C4" s="1"/>
      <c r="D4" s="1"/>
      <c r="E4" s="1"/>
      <c r="F4" s="1"/>
      <c r="G4" s="2"/>
      <c r="H4" s="24">
        <v>2021</v>
      </c>
      <c r="I4" s="24">
        <v>2022</v>
      </c>
      <c r="J4" s="24">
        <v>2023</v>
      </c>
      <c r="K4" s="24">
        <v>2024</v>
      </c>
      <c r="L4" s="24">
        <v>2025</v>
      </c>
      <c r="M4" s="24">
        <v>2026</v>
      </c>
      <c r="N4" s="24">
        <v>2027</v>
      </c>
      <c r="O4" s="24">
        <v>2028</v>
      </c>
      <c r="P4" s="24">
        <v>2029</v>
      </c>
      <c r="Q4" s="24">
        <v>2030</v>
      </c>
      <c r="R4" s="24">
        <v>2031</v>
      </c>
      <c r="S4" s="24">
        <v>2032</v>
      </c>
      <c r="T4" s="24">
        <v>2033</v>
      </c>
      <c r="U4" s="24">
        <v>2034</v>
      </c>
      <c r="V4" s="24">
        <v>2035</v>
      </c>
      <c r="W4" s="25">
        <v>2036</v>
      </c>
    </row>
    <row r="5" spans="2:23" ht="6" customHeight="1" x14ac:dyDescent="0.25">
      <c r="B5" s="17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8"/>
    </row>
    <row r="6" spans="2:23" x14ac:dyDescent="0.25">
      <c r="B6" s="15"/>
      <c r="C6" s="5" t="s">
        <v>1</v>
      </c>
      <c r="D6" s="5"/>
      <c r="E6" s="5"/>
      <c r="F6" s="7"/>
      <c r="G6" s="6"/>
      <c r="H6" s="26">
        <v>7.8E-2</v>
      </c>
      <c r="I6" s="26">
        <v>4.4999999999999998E-2</v>
      </c>
      <c r="J6" s="26">
        <v>0.04</v>
      </c>
      <c r="K6" s="26">
        <v>0.04</v>
      </c>
      <c r="L6" s="26">
        <v>0.04</v>
      </c>
      <c r="M6" s="26">
        <v>0.04</v>
      </c>
      <c r="N6" s="26">
        <v>0.04</v>
      </c>
      <c r="O6" s="26">
        <v>0.04</v>
      </c>
      <c r="P6" s="26">
        <v>0.04</v>
      </c>
      <c r="Q6" s="26">
        <v>0.04</v>
      </c>
      <c r="R6" s="26">
        <v>0.04</v>
      </c>
      <c r="S6" s="26">
        <v>0.04</v>
      </c>
      <c r="T6" s="26">
        <v>0.04</v>
      </c>
      <c r="U6" s="26">
        <v>0.04</v>
      </c>
      <c r="V6" s="26">
        <v>0.04</v>
      </c>
      <c r="W6" s="27">
        <v>0.04</v>
      </c>
    </row>
    <row r="7" spans="2:23" ht="5.25" customHeight="1" x14ac:dyDescent="0.25">
      <c r="B7" s="19"/>
      <c r="C7" s="20"/>
      <c r="D7" s="20"/>
      <c r="E7" s="20"/>
      <c r="F7" s="7"/>
      <c r="G7" s="7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9"/>
    </row>
    <row r="8" spans="2:23" x14ac:dyDescent="0.25">
      <c r="B8" s="21"/>
      <c r="C8" s="5" t="s">
        <v>2</v>
      </c>
      <c r="D8" s="5"/>
      <c r="E8" s="5"/>
      <c r="F8" s="7"/>
      <c r="G8" s="8"/>
      <c r="H8" s="30">
        <v>57.82</v>
      </c>
      <c r="I8" s="30">
        <f t="shared" ref="I8:W8" si="0">H8*(1+I9)</f>
        <v>60.421899999999994</v>
      </c>
      <c r="J8" s="30">
        <f t="shared" si="0"/>
        <v>62.838775999999996</v>
      </c>
      <c r="K8" s="30">
        <f t="shared" si="0"/>
        <v>65.352327039999992</v>
      </c>
      <c r="L8" s="30">
        <f t="shared" si="0"/>
        <v>67.966420121599995</v>
      </c>
      <c r="M8" s="30">
        <f t="shared" si="0"/>
        <v>70.685076926463992</v>
      </c>
      <c r="N8" s="30">
        <f t="shared" si="0"/>
        <v>73.512480003522555</v>
      </c>
      <c r="O8" s="30">
        <f t="shared" si="0"/>
        <v>76.45297920366346</v>
      </c>
      <c r="P8" s="30">
        <f t="shared" si="0"/>
        <v>79.511098371810007</v>
      </c>
      <c r="Q8" s="30">
        <f t="shared" si="0"/>
        <v>82.691542306682408</v>
      </c>
      <c r="R8" s="30">
        <f t="shared" si="0"/>
        <v>85.99920399894971</v>
      </c>
      <c r="S8" s="30">
        <f t="shared" si="0"/>
        <v>89.439172158907695</v>
      </c>
      <c r="T8" s="30">
        <f t="shared" si="0"/>
        <v>93.016739045264003</v>
      </c>
      <c r="U8" s="30">
        <f t="shared" si="0"/>
        <v>96.73740860707457</v>
      </c>
      <c r="V8" s="30">
        <f t="shared" si="0"/>
        <v>100.60690495135756</v>
      </c>
      <c r="W8" s="31">
        <f t="shared" si="0"/>
        <v>104.63118114941187</v>
      </c>
    </row>
    <row r="9" spans="2:23" x14ac:dyDescent="0.25">
      <c r="B9" s="21"/>
      <c r="C9" s="5" t="s">
        <v>3</v>
      </c>
      <c r="D9" s="5"/>
      <c r="E9" s="5"/>
      <c r="F9" s="7"/>
      <c r="G9" s="8"/>
      <c r="H9" s="32">
        <v>2.1999999999999999E-2</v>
      </c>
      <c r="I9" s="32">
        <v>4.4999999999999998E-2</v>
      </c>
      <c r="J9" s="32">
        <v>0.04</v>
      </c>
      <c r="K9" s="32">
        <v>0.04</v>
      </c>
      <c r="L9" s="32">
        <v>0.04</v>
      </c>
      <c r="M9" s="32">
        <v>0.04</v>
      </c>
      <c r="N9" s="32">
        <v>0.04</v>
      </c>
      <c r="O9" s="32">
        <v>0.04</v>
      </c>
      <c r="P9" s="32">
        <v>0.04</v>
      </c>
      <c r="Q9" s="32">
        <v>0.04</v>
      </c>
      <c r="R9" s="32">
        <v>0.04</v>
      </c>
      <c r="S9" s="32">
        <v>0.04</v>
      </c>
      <c r="T9" s="32">
        <v>0.04</v>
      </c>
      <c r="U9" s="32">
        <v>0.04</v>
      </c>
      <c r="V9" s="32">
        <v>0.04</v>
      </c>
      <c r="W9" s="33">
        <v>0.04</v>
      </c>
    </row>
    <row r="10" spans="2:23" ht="6.6" customHeight="1" thickBot="1" x14ac:dyDescent="0.3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2:23" x14ac:dyDescent="0.25">
      <c r="B11" t="s">
        <v>4</v>
      </c>
    </row>
    <row r="14" spans="2:23" ht="15.75" thickBot="1" x14ac:dyDescent="0.3"/>
    <row r="15" spans="2:23" x14ac:dyDescent="0.25">
      <c r="B15" s="12"/>
      <c r="C15" s="16" t="s">
        <v>5</v>
      </c>
      <c r="D15" s="13"/>
      <c r="E15" s="13"/>
      <c r="F15" s="13"/>
      <c r="G15" s="13"/>
      <c r="H15" s="22">
        <v>0</v>
      </c>
      <c r="I15" s="22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15</v>
      </c>
    </row>
    <row r="16" spans="2:23" x14ac:dyDescent="0.25">
      <c r="B16" s="14"/>
      <c r="C16" s="1"/>
      <c r="D16" s="1"/>
      <c r="E16" s="1"/>
      <c r="F16" s="1"/>
      <c r="G16" s="2"/>
      <c r="H16" s="24">
        <v>2021</v>
      </c>
      <c r="I16" s="24">
        <v>2022</v>
      </c>
      <c r="J16" s="24">
        <v>2023</v>
      </c>
      <c r="K16" s="24">
        <v>2024</v>
      </c>
      <c r="L16" s="24">
        <v>2025</v>
      </c>
      <c r="M16" s="24">
        <v>2026</v>
      </c>
      <c r="N16" s="24">
        <v>2027</v>
      </c>
      <c r="O16" s="24">
        <v>2028</v>
      </c>
      <c r="P16" s="24">
        <v>2029</v>
      </c>
      <c r="Q16" s="24">
        <v>2030</v>
      </c>
      <c r="R16" s="24">
        <v>2031</v>
      </c>
      <c r="S16" s="24">
        <v>2032</v>
      </c>
      <c r="T16" s="24">
        <v>2033</v>
      </c>
      <c r="U16" s="24">
        <v>2034</v>
      </c>
      <c r="V16" s="24">
        <v>2035</v>
      </c>
      <c r="W16" s="25">
        <v>2036</v>
      </c>
    </row>
    <row r="17" spans="2:23" x14ac:dyDescent="0.25">
      <c r="B17" s="15"/>
      <c r="C17" t="s">
        <v>6</v>
      </c>
      <c r="I17" s="34">
        <v>174932</v>
      </c>
      <c r="J17" s="34">
        <v>175806.65999999997</v>
      </c>
      <c r="K17" s="34">
        <v>176685.69329999993</v>
      </c>
      <c r="L17" s="34">
        <v>177569.12176649994</v>
      </c>
      <c r="M17" s="34">
        <v>178456.96737533243</v>
      </c>
      <c r="N17" s="34">
        <v>179349.25221220907</v>
      </c>
      <c r="O17" s="34">
        <v>180245.9984732701</v>
      </c>
      <c r="P17" s="34">
        <v>181147.22846563644</v>
      </c>
      <c r="Q17" s="34">
        <v>182052.96460796459</v>
      </c>
      <c r="R17" s="34">
        <v>182963.22943100438</v>
      </c>
      <c r="S17" s="34">
        <v>183878.04557815936</v>
      </c>
      <c r="T17" s="34">
        <v>184797.43580605014</v>
      </c>
      <c r="U17" s="34">
        <v>185721.42298508037</v>
      </c>
      <c r="V17" s="34">
        <v>186650.03010000574</v>
      </c>
      <c r="W17" s="35">
        <v>187583.28025050578</v>
      </c>
    </row>
    <row r="18" spans="2:23" ht="15.75" thickBot="1" x14ac:dyDescent="0.3">
      <c r="B18" s="9"/>
      <c r="C18" s="10" t="s">
        <v>7</v>
      </c>
      <c r="D18" s="10"/>
      <c r="E18" s="10"/>
      <c r="F18" s="10"/>
      <c r="G18" s="10"/>
      <c r="H18" s="10"/>
      <c r="I18" s="36">
        <v>195185.72</v>
      </c>
      <c r="J18" s="36">
        <v>197137.5772</v>
      </c>
      <c r="K18" s="36">
        <v>199108.95297200003</v>
      </c>
      <c r="L18" s="36">
        <v>201100.04250172002</v>
      </c>
      <c r="M18" s="36">
        <v>203111.04292673725</v>
      </c>
      <c r="N18" s="36">
        <v>205142.15335600462</v>
      </c>
      <c r="O18" s="36">
        <v>207193.57488956468</v>
      </c>
      <c r="P18" s="36">
        <v>209265.51063846031</v>
      </c>
      <c r="Q18" s="36">
        <v>211358.16574484491</v>
      </c>
      <c r="R18" s="36">
        <v>213471.74740229337</v>
      </c>
      <c r="S18" s="36">
        <v>215606.46487631631</v>
      </c>
      <c r="T18" s="36">
        <v>217762.52952507947</v>
      </c>
      <c r="U18" s="36">
        <v>219940.1548203303</v>
      </c>
      <c r="V18" s="36">
        <v>222139.55636853358</v>
      </c>
      <c r="W18" s="37">
        <v>224360.95193221894</v>
      </c>
    </row>
    <row r="19" spans="2:23" x14ac:dyDescent="0.25">
      <c r="B19" t="s">
        <v>8</v>
      </c>
    </row>
  </sheetData>
  <mergeCells count="1">
    <mergeCell ref="B1:W2"/>
  </mergeCells>
  <conditionalFormatting sqref="H3:W3">
    <cfRule type="cellIs" dxfId="1" priority="3" stopIfTrue="1" operator="equal">
      <formula>0</formula>
    </cfRule>
  </conditionalFormatting>
  <conditionalFormatting sqref="H15:W15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horizontalDpi="360" verticalDpi="360" r:id="rId1"/>
  <ignoredErrors>
    <ignoredError sqref="I8:W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Supuestos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Polanco</dc:creator>
  <cp:keywords/>
  <dc:description/>
  <cp:lastModifiedBy>Oscar Polanco</cp:lastModifiedBy>
  <cp:revision/>
  <dcterms:created xsi:type="dcterms:W3CDTF">2021-10-28T18:52:39Z</dcterms:created>
  <dcterms:modified xsi:type="dcterms:W3CDTF">2021-11-22T14:30:18Z</dcterms:modified>
  <cp:category/>
  <cp:contentStatus/>
</cp:coreProperties>
</file>